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45" windowHeight="9840"/>
  </bookViews>
  <sheets>
    <sheet name="现场核查情况" sheetId="1" r:id="rId1"/>
  </sheets>
  <definedNames>
    <definedName name="_xlnm._FilterDatabase" localSheetId="0" hidden="1">现场核查情况!$A$3:$Q$12</definedName>
    <definedName name="_xlnm.Print_Area" localSheetId="0">现场核查情况!$A$1:$Q$12</definedName>
    <definedName name="_xlnm.Print_Titles" localSheetId="0">现场核查情况!$3:$3</definedName>
  </definedNames>
  <calcPr calcId="144525" concurrentCalc="0"/>
</workbook>
</file>

<file path=xl/sharedStrings.xml><?xml version="1.0" encoding="utf-8"?>
<sst xmlns="http://schemas.openxmlformats.org/spreadsheetml/2006/main" count="30" uniqueCount="26">
  <si>
    <t>附件</t>
  </si>
  <si>
    <t>中新镇2018年工业重镇重点企业扩大内需扶持专项资金核算金额汇总表</t>
  </si>
  <si>
    <t>序号</t>
  </si>
  <si>
    <t>所属区域</t>
  </si>
  <si>
    <t>企业名称</t>
  </si>
  <si>
    <t>（一）设备更新补贴补贴
（最高500万）</t>
  </si>
  <si>
    <t>（二）融资贴息补贴（最高30万）</t>
  </si>
  <si>
    <t>（三）新产品开发补贴
（最高30万）</t>
  </si>
  <si>
    <t>（四）国内参展补贴（最高20万）</t>
  </si>
  <si>
    <t>（五）租赁厂房补贴（最高20万）</t>
  </si>
  <si>
    <t>（六）科技创新补贴（最高20万）</t>
  </si>
  <si>
    <t>（七）企业管理认定补贴（最高20万）</t>
  </si>
  <si>
    <t>（八）绿色发展补贴（每项5万）</t>
  </si>
  <si>
    <t>（九）品牌建设补贴（每项5万）</t>
  </si>
  <si>
    <t>（十）重大贡献（最高100万）</t>
  </si>
  <si>
    <t>（十一）新增规上企业奖励补贴（最高20万）</t>
  </si>
  <si>
    <t>拟奖补金额
（万元）</t>
  </si>
  <si>
    <t>缺资料</t>
  </si>
  <si>
    <t>备注</t>
  </si>
  <si>
    <t>中新镇</t>
  </si>
  <si>
    <t>广州中新汽车零部件有限公司</t>
  </si>
  <si>
    <t>广州市双孖钢结构有限公司</t>
  </si>
  <si>
    <t>广州艾玛压缩机有限公司</t>
  </si>
  <si>
    <t>广州市天时制罐实业有限公司</t>
  </si>
  <si>
    <t>万辉（广州）高新材料有限公司</t>
  </si>
  <si>
    <t>合计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</si>
</sst>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7" fillId="14" borderId="11" applyNumberFormat="0" applyAlignment="0" applyProtection="0">
      <alignment vertical="center"/>
    </xf>
    <xf numFmtId="0" fontId="10" fillId="7" borderId="5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1" fillId="0" borderId="1" xfId="0" applyNumberFormat="1" applyFont="1" applyFill="1" applyBorder="1">
      <alignment vertical="center"/>
    </xf>
    <xf numFmtId="0" fontId="3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>
      <alignment vertical="center"/>
    </xf>
    <xf numFmtId="43" fontId="8" fillId="0" borderId="1" xfId="8" applyFont="1" applyFill="1" applyBorder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tabSelected="1" zoomScale="70" zoomScaleNormal="70" workbookViewId="0">
      <pane xSplit="1" ySplit="3" topLeftCell="B4" activePane="bottomRight" state="frozen"/>
      <selection/>
      <selection pane="topRight"/>
      <selection pane="bottomLeft"/>
      <selection pane="bottomRight" activeCell="S7" sqref="S7"/>
    </sheetView>
  </sheetViews>
  <sheetFormatPr defaultColWidth="9" defaultRowHeight="13.5"/>
  <cols>
    <col min="1" max="1" width="5.625" customWidth="1"/>
    <col min="3" max="3" width="22.125" style="2" customWidth="1"/>
    <col min="4" max="4" width="13.625" style="3" customWidth="1"/>
    <col min="5" max="5" width="10.875" style="3" customWidth="1"/>
    <col min="6" max="6" width="10.75" style="3" customWidth="1"/>
    <col min="7" max="7" width="9.25" style="3" customWidth="1"/>
    <col min="8" max="14" width="10.5" style="3" customWidth="1"/>
    <col min="15" max="15" width="13.625" style="4" customWidth="1"/>
    <col min="16" max="16" width="22.75" style="5" customWidth="1"/>
    <col min="17" max="17" width="30.75" style="6" customWidth="1"/>
  </cols>
  <sheetData>
    <row r="1" ht="32.4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ht="60" customHeight="1" spans="1:17">
      <c r="A2" s="8" t="s">
        <v>1</v>
      </c>
      <c r="B2" s="8"/>
      <c r="C2" s="9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ht="93" customHeight="1" spans="1:17">
      <c r="A3" s="10" t="s">
        <v>2</v>
      </c>
      <c r="B3" s="10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24" t="s">
        <v>16</v>
      </c>
      <c r="P3" s="24" t="s">
        <v>17</v>
      </c>
      <c r="Q3" s="24" t="s">
        <v>18</v>
      </c>
    </row>
    <row r="4" s="1" customFormat="1" ht="70.9" customHeight="1" spans="1:17">
      <c r="A4" s="14">
        <v>1</v>
      </c>
      <c r="B4" s="14" t="s">
        <v>19</v>
      </c>
      <c r="C4" s="15" t="s">
        <v>20</v>
      </c>
      <c r="D4" s="16">
        <v>500</v>
      </c>
      <c r="E4" s="16"/>
      <c r="F4" s="16"/>
      <c r="G4" s="16"/>
      <c r="H4" s="17"/>
      <c r="I4" s="17"/>
      <c r="J4" s="17"/>
      <c r="K4" s="17"/>
      <c r="L4" s="17"/>
      <c r="M4" s="17"/>
      <c r="N4" s="17"/>
      <c r="O4" s="16">
        <f>SUM(D4:N4)</f>
        <v>500</v>
      </c>
      <c r="P4" s="16"/>
      <c r="Q4" s="29"/>
    </row>
    <row r="5" s="1" customFormat="1" ht="69" customHeight="1" spans="1:17">
      <c r="A5" s="14">
        <v>2</v>
      </c>
      <c r="B5" s="14" t="s">
        <v>19</v>
      </c>
      <c r="C5" s="15" t="s">
        <v>21</v>
      </c>
      <c r="D5" s="16">
        <v>32</v>
      </c>
      <c r="E5" s="16"/>
      <c r="F5" s="16"/>
      <c r="G5" s="16"/>
      <c r="H5" s="17"/>
      <c r="I5" s="17"/>
      <c r="J5" s="25"/>
      <c r="K5" s="25"/>
      <c r="L5" s="25"/>
      <c r="M5" s="25"/>
      <c r="N5" s="25"/>
      <c r="O5" s="16">
        <f t="shared" ref="O5:O8" si="0">SUM(D5:N5)</f>
        <v>32</v>
      </c>
      <c r="P5" s="16"/>
      <c r="Q5" s="29"/>
    </row>
    <row r="6" s="1" customFormat="1" ht="73.9" customHeight="1" spans="1:17">
      <c r="A6" s="14">
        <v>3</v>
      </c>
      <c r="B6" s="14" t="s">
        <v>19</v>
      </c>
      <c r="C6" s="15" t="s">
        <v>22</v>
      </c>
      <c r="D6" s="16"/>
      <c r="E6" s="16"/>
      <c r="F6" s="16"/>
      <c r="G6" s="16"/>
      <c r="H6" s="17"/>
      <c r="I6" s="17"/>
      <c r="J6" s="26">
        <v>5</v>
      </c>
      <c r="K6" s="25"/>
      <c r="L6" s="25"/>
      <c r="M6" s="25"/>
      <c r="N6" s="25"/>
      <c r="O6" s="16">
        <f t="shared" si="0"/>
        <v>5</v>
      </c>
      <c r="P6" s="16"/>
      <c r="Q6" s="29"/>
    </row>
    <row r="7" s="1" customFormat="1" ht="75.6" customHeight="1" spans="1:17">
      <c r="A7" s="14">
        <v>4</v>
      </c>
      <c r="B7" s="14" t="s">
        <v>19</v>
      </c>
      <c r="C7" s="15" t="s">
        <v>23</v>
      </c>
      <c r="D7" s="16"/>
      <c r="E7" s="16">
        <v>27</v>
      </c>
      <c r="F7" s="16"/>
      <c r="G7" s="16"/>
      <c r="H7" s="16"/>
      <c r="I7" s="16"/>
      <c r="J7" s="16"/>
      <c r="K7" s="16"/>
      <c r="L7" s="16"/>
      <c r="M7" s="16"/>
      <c r="N7" s="16"/>
      <c r="O7" s="16">
        <f t="shared" si="0"/>
        <v>27</v>
      </c>
      <c r="P7" s="27"/>
      <c r="Q7" s="30"/>
    </row>
    <row r="8" s="1" customFormat="1" ht="78" customHeight="1" spans="1:17">
      <c r="A8" s="14">
        <v>5</v>
      </c>
      <c r="B8" s="14" t="s">
        <v>19</v>
      </c>
      <c r="C8" s="15" t="s">
        <v>24</v>
      </c>
      <c r="D8" s="16"/>
      <c r="E8" s="16"/>
      <c r="F8" s="16"/>
      <c r="G8" s="16"/>
      <c r="H8" s="17"/>
      <c r="I8" s="17"/>
      <c r="J8" s="17"/>
      <c r="K8" s="17"/>
      <c r="L8" s="17"/>
      <c r="M8" s="17"/>
      <c r="N8" s="17"/>
      <c r="O8" s="16">
        <f t="shared" si="0"/>
        <v>0</v>
      </c>
      <c r="P8" s="16"/>
      <c r="Q8" s="29"/>
    </row>
    <row r="9" s="1" customFormat="1" ht="70.9" customHeight="1" spans="1:17">
      <c r="A9" s="14"/>
      <c r="B9" s="18"/>
      <c r="C9" s="18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28"/>
      <c r="P9" s="27"/>
      <c r="Q9" s="30"/>
    </row>
    <row r="10" s="1" customFormat="1" ht="66" customHeight="1" spans="1:17">
      <c r="A10" s="14"/>
      <c r="B10" s="18"/>
      <c r="C10" s="18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27"/>
      <c r="P10" s="27"/>
      <c r="Q10" s="30"/>
    </row>
    <row r="11" s="1" customFormat="1" ht="63" customHeight="1" spans="1:17">
      <c r="A11" s="19"/>
      <c r="B11" s="18"/>
      <c r="C11" s="18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27"/>
      <c r="P11" s="27"/>
      <c r="Q11" s="30"/>
    </row>
    <row r="12" s="1" customFormat="1" ht="50.45" customHeight="1" spans="1:17">
      <c r="A12" s="20" t="s">
        <v>25</v>
      </c>
      <c r="B12" s="21"/>
      <c r="C12" s="22"/>
      <c r="D12" s="23">
        <f>SUM(D4:D11)</f>
        <v>532</v>
      </c>
      <c r="E12" s="23">
        <f>SUM(E4:E11)</f>
        <v>27</v>
      </c>
      <c r="F12" s="23">
        <v>0</v>
      </c>
      <c r="G12" s="23">
        <f>SUM(G4:G11)</f>
        <v>0</v>
      </c>
      <c r="H12" s="23">
        <f>SUM(H4:H11)</f>
        <v>0</v>
      </c>
      <c r="I12" s="23">
        <f>SUM(I4:I11)</f>
        <v>0</v>
      </c>
      <c r="J12" s="23">
        <v>5</v>
      </c>
      <c r="K12" s="23">
        <v>0</v>
      </c>
      <c r="L12" s="23">
        <v>0</v>
      </c>
      <c r="M12" s="23">
        <v>0</v>
      </c>
      <c r="N12" s="23">
        <v>0</v>
      </c>
      <c r="O12" s="28">
        <f>SUM(O4:O11)</f>
        <v>564</v>
      </c>
      <c r="P12" s="27"/>
      <c r="Q12" s="30"/>
    </row>
  </sheetData>
  <mergeCells count="3">
    <mergeCell ref="A1:Q1"/>
    <mergeCell ref="A2:Q2"/>
    <mergeCell ref="A12:C12"/>
  </mergeCells>
  <conditionalFormatting sqref="C8">
    <cfRule type="duplicateValues" dxfId="0" priority="5"/>
    <cfRule type="duplicateValues" dxfId="0" priority="6"/>
  </conditionalFormatting>
  <conditionalFormatting sqref="I8">
    <cfRule type="duplicateValues" dxfId="0" priority="4"/>
  </conditionalFormatting>
  <conditionalFormatting sqref="K8">
    <cfRule type="duplicateValues" dxfId="0" priority="3"/>
  </conditionalFormatting>
  <conditionalFormatting sqref="L8">
    <cfRule type="duplicateValues" dxfId="0" priority="2"/>
  </conditionalFormatting>
  <conditionalFormatting sqref="N8">
    <cfRule type="duplicateValues" dxfId="0" priority="1"/>
  </conditionalFormatting>
  <conditionalFormatting sqref="C3:C6 C13:C65490">
    <cfRule type="duplicateValues" dxfId="0" priority="25"/>
    <cfRule type="duplicateValues" dxfId="0" priority="26"/>
  </conditionalFormatting>
  <conditionalFormatting sqref="M3:M6 H3:H6 J3:J6 H13:H65490 J13:J65490 M13:M65490">
    <cfRule type="duplicateValues" dxfId="0" priority="33"/>
  </conditionalFormatting>
  <conditionalFormatting sqref="I3:I6 I13:I65490">
    <cfRule type="duplicateValues" dxfId="0" priority="11"/>
  </conditionalFormatting>
  <conditionalFormatting sqref="K3:K6 K13:K65490">
    <cfRule type="duplicateValues" dxfId="0" priority="10"/>
  </conditionalFormatting>
  <conditionalFormatting sqref="L3:L6 L13:L65490">
    <cfRule type="duplicateValues" dxfId="0" priority="9"/>
  </conditionalFormatting>
  <conditionalFormatting sqref="N3:N6 N13:N65490">
    <cfRule type="duplicateValues" dxfId="0" priority="8"/>
  </conditionalFormatting>
  <conditionalFormatting sqref="H8 J8 M8">
    <cfRule type="duplicateValues" dxfId="0" priority="7"/>
  </conditionalFormatting>
  <pageMargins left="0.708661417322835" right="0.708661417322835" top="0.590551181102362" bottom="0.590551181102362" header="0.31496062992126" footer="0.31496062992126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现场核查情况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WYY</dc:creator>
  <cp:lastModifiedBy>Tommy</cp:lastModifiedBy>
  <dcterms:created xsi:type="dcterms:W3CDTF">2019-06-10T01:22:00Z</dcterms:created>
  <cp:lastPrinted>2019-10-11T03:54:00Z</cp:lastPrinted>
  <dcterms:modified xsi:type="dcterms:W3CDTF">2019-10-23T00:43:22Z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